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pundor7344\Desktop\67 AGREGATY\NA STRONE\Zał. nr 6 formularze cenowe\"/>
    </mc:Choice>
  </mc:AlternateContent>
  <xr:revisionPtr revIDLastSave="0" documentId="13_ncr:1_{CC559013-9142-4F13-BBBB-4ECF85470321}" xr6:coauthVersionLast="36" xr6:coauthVersionMax="47" xr10:uidLastSave="{00000000-0000-0000-0000-000000000000}"/>
  <bookViews>
    <workbookView xWindow="3240" yWindow="3240" windowWidth="21600" windowHeight="11295" xr2:uid="{00000000-000D-0000-FFFF-FFFF00000000}"/>
  </bookViews>
  <sheets>
    <sheet name="Arkusz2" sheetId="2" r:id="rId1"/>
  </sheets>
  <definedNames>
    <definedName name="_xlnm.Print_Area" localSheetId="0">Arkusz2!$A$1:$F$59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2" l="1"/>
  <c r="F43" i="2" s="1"/>
  <c r="D40" i="2"/>
  <c r="D37" i="2"/>
  <c r="F37" i="2" s="1"/>
  <c r="D36" i="2"/>
  <c r="F36" i="2" s="1"/>
  <c r="D35" i="2"/>
  <c r="F35" i="2" s="1"/>
  <c r="D34" i="2"/>
  <c r="D38" i="2" s="1"/>
  <c r="F38" i="2" s="1"/>
  <c r="D29" i="2"/>
  <c r="F29" i="2" s="1"/>
  <c r="D26" i="2"/>
  <c r="D23" i="2"/>
  <c r="F23" i="2" s="1"/>
  <c r="D22" i="2"/>
  <c r="F22" i="2" s="1"/>
  <c r="D21" i="2"/>
  <c r="F21" i="2" s="1"/>
  <c r="D20" i="2"/>
  <c r="D24" i="2" s="1"/>
  <c r="F24" i="2" s="1"/>
  <c r="F34" i="2" l="1"/>
  <c r="F20" i="2"/>
  <c r="D16" i="2" l="1"/>
  <c r="D10" i="2"/>
  <c r="D9" i="2"/>
  <c r="D8" i="2"/>
  <c r="D7" i="2"/>
  <c r="D11" i="2" l="1"/>
  <c r="F16" i="2" l="1"/>
  <c r="D13" i="2"/>
  <c r="F8" i="2"/>
  <c r="F9" i="2"/>
  <c r="F10" i="2"/>
  <c r="F7" i="2"/>
  <c r="F11" i="2" l="1"/>
</calcChain>
</file>

<file path=xl/sharedStrings.xml><?xml version="1.0" encoding="utf-8"?>
<sst xmlns="http://schemas.openxmlformats.org/spreadsheetml/2006/main" count="75" uniqueCount="36">
  <si>
    <t>ILOŚĆ</t>
  </si>
  <si>
    <t>PALIWO</t>
  </si>
  <si>
    <t>OBSŁUGA</t>
  </si>
  <si>
    <t>NETTO SZT/
MIESIĄC</t>
  </si>
  <si>
    <t xml:space="preserve">ZBIORNIKI Z OSPRZĘTEM </t>
  </si>
  <si>
    <t>PODŁĄCZENIE</t>
  </si>
  <si>
    <t>NETTO/ILOŚĆ</t>
  </si>
  <si>
    <t xml:space="preserve">NETTO /L
</t>
  </si>
  <si>
    <t>RAZEM URZĄDZENIA</t>
  </si>
  <si>
    <t>SZACOWANE ZUŻYCIE (LITR/ MIESIĄC)</t>
  </si>
  <si>
    <t>FORMULARZ CENOWY - zakres podstawowy  - agregaty 2000 kW</t>
  </si>
  <si>
    <t>AGREGAT 2000</t>
  </si>
  <si>
    <t>BACKUP 2000</t>
  </si>
  <si>
    <t>AGREGAT 100</t>
  </si>
  <si>
    <t>BACKUP 100</t>
  </si>
  <si>
    <t>FORMULARZ CENOWY - zakres podstawowy  - agregat 100 kW</t>
  </si>
  <si>
    <t>FORMULARZ CENOWY - zakres podstawowy  - agregat 200 kW</t>
  </si>
  <si>
    <t>AGREGAT 200</t>
  </si>
  <si>
    <t>BACKUP 200</t>
  </si>
  <si>
    <t>NETTO /SZT</t>
  </si>
  <si>
    <t>ROZPROWADZENIE  INSTALACJI</t>
  </si>
  <si>
    <t>obsługa agregatów - po stronie wykonawcy</t>
  </si>
  <si>
    <t>agregaty pracujące w systemie 24 godzinnym,</t>
  </si>
  <si>
    <t>max przewrwa w dostawie energi - 10 min</t>
  </si>
  <si>
    <t>zbiornik główny i dodatkowy o pojemności łącznej na 3- 4 dni nieprzerwanej pracy</t>
  </si>
  <si>
    <t>tankowanie - w dni pracy zamawiajacego (od poniedziałku do piatku)</t>
  </si>
  <si>
    <t>BRUTTO/ILOŚĆ
12 MIESIĘCY</t>
  </si>
  <si>
    <t>BRUTTO/ILOŚĆ/
 MIESIĄC</t>
  </si>
  <si>
    <t>NETTO/ILOŚĆ/
 MIESIĄC</t>
  </si>
  <si>
    <t>BRUTTO/
SZACOWANE ZUŻYCIE/
12 MIESIĘCY</t>
  </si>
  <si>
    <t>NETTO/
SZACOWANE ZUŻYCIE/ MIESIĄC</t>
  </si>
  <si>
    <t>NETTO/MIESIĄC</t>
  </si>
  <si>
    <t>BRUTTO/
12 MIESIĘCY</t>
  </si>
  <si>
    <t>NETTO/MIESIĘCY</t>
  </si>
  <si>
    <t>BRUTTO/ PODŁĄCZENIE I INSTALACJE</t>
  </si>
  <si>
    <t>Załacznik nr 6a do SWZ/
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</si>
</sst>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4" fontId="1" fillId="4" borderId="15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1" fillId="4" borderId="21" xfId="0" applyNumberFormat="1" applyFont="1" applyFill="1" applyBorder="1" applyAlignment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3" borderId="20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4" fontId="1" fillId="3" borderId="18" xfId="0" applyNumberFormat="1" applyFont="1" applyFill="1" applyBorder="1" applyAlignment="1">
      <alignment horizontal="center" vertical="center"/>
    </xf>
    <xf numFmtId="4" fontId="1" fillId="3" borderId="23" xfId="0" applyNumberFormat="1" applyFont="1" applyFill="1" applyBorder="1" applyAlignment="1">
      <alignment horizontal="center" vertical="center"/>
    </xf>
    <xf numFmtId="4" fontId="1" fillId="3" borderId="19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9"/>
  <sheetViews>
    <sheetView tabSelected="1" view="pageBreakPreview" zoomScaleNormal="100" zoomScaleSheetLayoutView="100" workbookViewId="0">
      <selection activeCell="E2" sqref="E2:F3"/>
    </sheetView>
  </sheetViews>
  <sheetFormatPr defaultRowHeight="15" x14ac:dyDescent="0.25"/>
  <cols>
    <col min="1" max="1" width="21.42578125" customWidth="1"/>
    <col min="2" max="2" width="14.5703125" style="1" customWidth="1"/>
    <col min="3" max="3" width="16.5703125" customWidth="1"/>
    <col min="4" max="4" width="17.5703125" customWidth="1"/>
    <col min="5" max="5" width="19.85546875" customWidth="1"/>
    <col min="6" max="6" width="23.140625" customWidth="1"/>
  </cols>
  <sheetData>
    <row r="2" spans="1:6" x14ac:dyDescent="0.25">
      <c r="E2" s="42" t="s">
        <v>35</v>
      </c>
      <c r="F2" s="43"/>
    </row>
    <row r="3" spans="1:6" x14ac:dyDescent="0.25">
      <c r="E3" s="43"/>
      <c r="F3" s="43"/>
    </row>
    <row r="4" spans="1:6" ht="15.75" thickBot="1" x14ac:dyDescent="0.3"/>
    <row r="5" spans="1:6" ht="15.75" thickBot="1" x14ac:dyDescent="0.3">
      <c r="A5" s="39" t="s">
        <v>10</v>
      </c>
      <c r="B5" s="40"/>
      <c r="C5" s="40"/>
      <c r="D5" s="40"/>
      <c r="E5" s="40"/>
      <c r="F5" s="41"/>
    </row>
    <row r="6" spans="1:6" ht="45.75" customHeight="1" thickBot="1" x14ac:dyDescent="0.3">
      <c r="A6" s="22"/>
      <c r="B6" s="15" t="s">
        <v>0</v>
      </c>
      <c r="C6" s="18" t="s">
        <v>3</v>
      </c>
      <c r="D6" s="20" t="s">
        <v>28</v>
      </c>
      <c r="E6" s="18" t="s">
        <v>27</v>
      </c>
      <c r="F6" s="21" t="s">
        <v>26</v>
      </c>
    </row>
    <row r="7" spans="1:6" x14ac:dyDescent="0.25">
      <c r="A7" s="2" t="s">
        <v>11</v>
      </c>
      <c r="B7" s="3">
        <v>1</v>
      </c>
      <c r="C7" s="3"/>
      <c r="D7" s="3">
        <f>B7*C7*6</f>
        <v>0</v>
      </c>
      <c r="E7" s="3"/>
      <c r="F7" s="23">
        <f t="shared" ref="F7:F11" si="0">D7*1.23</f>
        <v>0</v>
      </c>
    </row>
    <row r="8" spans="1:6" x14ac:dyDescent="0.25">
      <c r="A8" s="4" t="s">
        <v>12</v>
      </c>
      <c r="B8" s="5">
        <v>1</v>
      </c>
      <c r="C8" s="5"/>
      <c r="D8" s="5">
        <f>B8*C8*6</f>
        <v>0</v>
      </c>
      <c r="E8" s="5"/>
      <c r="F8" s="6">
        <f t="shared" si="0"/>
        <v>0</v>
      </c>
    </row>
    <row r="9" spans="1:6" ht="30" x14ac:dyDescent="0.25">
      <c r="A9" s="7" t="s">
        <v>4</v>
      </c>
      <c r="B9" s="5">
        <v>1</v>
      </c>
      <c r="C9" s="5"/>
      <c r="D9" s="5">
        <f>B9*C9*6</f>
        <v>0</v>
      </c>
      <c r="E9" s="5"/>
      <c r="F9" s="6">
        <f t="shared" si="0"/>
        <v>0</v>
      </c>
    </row>
    <row r="10" spans="1:6" ht="15.75" thickBot="1" x14ac:dyDescent="0.3">
      <c r="A10" s="30" t="s">
        <v>2</v>
      </c>
      <c r="B10" s="11">
        <v>1</v>
      </c>
      <c r="C10" s="11"/>
      <c r="D10" s="12">
        <f>B10*C10*6</f>
        <v>0</v>
      </c>
      <c r="E10" s="12"/>
      <c r="F10" s="13">
        <f t="shared" si="0"/>
        <v>0</v>
      </c>
    </row>
    <row r="11" spans="1:6" ht="15.75" thickBot="1" x14ac:dyDescent="0.3">
      <c r="A11" s="31" t="s">
        <v>8</v>
      </c>
      <c r="B11" s="32"/>
      <c r="C11" s="33"/>
      <c r="D11" s="33">
        <f>SUM(D7:D10)</f>
        <v>0</v>
      </c>
      <c r="E11" s="34"/>
      <c r="F11" s="35">
        <f t="shared" si="0"/>
        <v>0</v>
      </c>
    </row>
    <row r="12" spans="1:6" ht="45.75" thickBot="1" x14ac:dyDescent="0.3">
      <c r="A12" s="17"/>
      <c r="B12" s="15" t="s">
        <v>0</v>
      </c>
      <c r="C12" s="18" t="s">
        <v>19</v>
      </c>
      <c r="D12" s="18" t="s">
        <v>6</v>
      </c>
      <c r="E12" s="18" t="s">
        <v>34</v>
      </c>
      <c r="F12" s="18"/>
    </row>
    <row r="13" spans="1:6" ht="15.75" thickBot="1" x14ac:dyDescent="0.3">
      <c r="A13" s="16" t="s">
        <v>5</v>
      </c>
      <c r="B13" s="14">
        <v>1</v>
      </c>
      <c r="C13" s="14"/>
      <c r="D13" s="24">
        <f>B13*C13</f>
        <v>0</v>
      </c>
      <c r="E13" s="25">
        <v>0</v>
      </c>
      <c r="F13" s="19"/>
    </row>
    <row r="14" spans="1:6" ht="30.75" thickBot="1" x14ac:dyDescent="0.3">
      <c r="A14" s="29" t="s">
        <v>20</v>
      </c>
      <c r="B14" s="25">
        <v>1</v>
      </c>
      <c r="C14" s="25"/>
      <c r="D14" s="25">
        <v>0</v>
      </c>
      <c r="E14" s="25">
        <v>0</v>
      </c>
      <c r="F14" s="28"/>
    </row>
    <row r="15" spans="1:6" ht="45.75" thickBot="1" x14ac:dyDescent="0.3">
      <c r="A15" s="17"/>
      <c r="B15" s="18" t="s">
        <v>9</v>
      </c>
      <c r="C15" s="18" t="s">
        <v>7</v>
      </c>
      <c r="D15" s="18" t="s">
        <v>30</v>
      </c>
      <c r="E15" s="18" t="s">
        <v>27</v>
      </c>
      <c r="F15" s="18" t="s">
        <v>29</v>
      </c>
    </row>
    <row r="16" spans="1:6" ht="15.75" thickBot="1" x14ac:dyDescent="0.3">
      <c r="A16" s="27" t="s">
        <v>1</v>
      </c>
      <c r="B16" s="26">
        <v>0</v>
      </c>
      <c r="C16" s="26"/>
      <c r="D16" s="26">
        <f>B16*C16*6</f>
        <v>0</v>
      </c>
      <c r="E16" s="26"/>
      <c r="F16" s="8">
        <f>D16*1.23</f>
        <v>0</v>
      </c>
    </row>
    <row r="17" spans="1:6" ht="15.75" thickBot="1" x14ac:dyDescent="0.3">
      <c r="A17" s="10"/>
      <c r="B17" s="9"/>
      <c r="C17" s="9"/>
      <c r="D17" s="9"/>
      <c r="E17" s="9"/>
      <c r="F17" s="9"/>
    </row>
    <row r="18" spans="1:6" ht="15.75" thickBot="1" x14ac:dyDescent="0.3">
      <c r="A18" s="36" t="s">
        <v>15</v>
      </c>
      <c r="B18" s="37"/>
      <c r="C18" s="37"/>
      <c r="D18" s="37"/>
      <c r="E18" s="37"/>
      <c r="F18" s="38"/>
    </row>
    <row r="19" spans="1:6" ht="30.75" thickBot="1" x14ac:dyDescent="0.3">
      <c r="A19" s="22"/>
      <c r="B19" s="15" t="s">
        <v>0</v>
      </c>
      <c r="C19" s="20" t="s">
        <v>3</v>
      </c>
      <c r="D19" s="18" t="s">
        <v>33</v>
      </c>
      <c r="E19" s="18" t="s">
        <v>27</v>
      </c>
      <c r="F19" s="18" t="s">
        <v>32</v>
      </c>
    </row>
    <row r="20" spans="1:6" x14ac:dyDescent="0.25">
      <c r="A20" s="2" t="s">
        <v>13</v>
      </c>
      <c r="B20" s="3">
        <v>1</v>
      </c>
      <c r="C20" s="3"/>
      <c r="D20" s="3">
        <f>B20*C20*6</f>
        <v>0</v>
      </c>
      <c r="E20" s="3"/>
      <c r="F20" s="23">
        <f t="shared" ref="F20:F24" si="1">D20*1.23</f>
        <v>0</v>
      </c>
    </row>
    <row r="21" spans="1:6" x14ac:dyDescent="0.25">
      <c r="A21" s="4" t="s">
        <v>14</v>
      </c>
      <c r="B21" s="5">
        <v>1</v>
      </c>
      <c r="C21" s="5"/>
      <c r="D21" s="5">
        <f>B21*C21*6</f>
        <v>0</v>
      </c>
      <c r="E21" s="5"/>
      <c r="F21" s="6">
        <f t="shared" si="1"/>
        <v>0</v>
      </c>
    </row>
    <row r="22" spans="1:6" ht="30" x14ac:dyDescent="0.25">
      <c r="A22" s="7" t="s">
        <v>4</v>
      </c>
      <c r="B22" s="5">
        <v>1</v>
      </c>
      <c r="C22" s="5"/>
      <c r="D22" s="5">
        <f>B22*C22*6</f>
        <v>0</v>
      </c>
      <c r="E22" s="5"/>
      <c r="F22" s="6">
        <f t="shared" si="1"/>
        <v>0</v>
      </c>
    </row>
    <row r="23" spans="1:6" ht="15.75" thickBot="1" x14ac:dyDescent="0.3">
      <c r="A23" s="30" t="s">
        <v>2</v>
      </c>
      <c r="B23" s="11">
        <v>1</v>
      </c>
      <c r="C23" s="11"/>
      <c r="D23" s="12">
        <f>B23*C23*6</f>
        <v>0</v>
      </c>
      <c r="E23" s="12"/>
      <c r="F23" s="13">
        <f t="shared" si="1"/>
        <v>0</v>
      </c>
    </row>
    <row r="24" spans="1:6" ht="15.75" thickBot="1" x14ac:dyDescent="0.3">
      <c r="A24" s="31" t="s">
        <v>8</v>
      </c>
      <c r="B24" s="32"/>
      <c r="C24" s="33"/>
      <c r="D24" s="33">
        <f>SUM(D20:D23)</f>
        <v>0</v>
      </c>
      <c r="E24" s="34"/>
      <c r="F24" s="35">
        <f t="shared" si="1"/>
        <v>0</v>
      </c>
    </row>
    <row r="25" spans="1:6" ht="45.75" thickBot="1" x14ac:dyDescent="0.3">
      <c r="A25" s="17"/>
      <c r="B25" s="15" t="s">
        <v>0</v>
      </c>
      <c r="C25" s="18" t="s">
        <v>19</v>
      </c>
      <c r="D25" s="18" t="s">
        <v>6</v>
      </c>
      <c r="E25" s="18" t="s">
        <v>34</v>
      </c>
      <c r="F25" s="18"/>
    </row>
    <row r="26" spans="1:6" ht="15.75" thickBot="1" x14ac:dyDescent="0.3">
      <c r="A26" s="16" t="s">
        <v>5</v>
      </c>
      <c r="B26" s="14">
        <v>1</v>
      </c>
      <c r="C26" s="14"/>
      <c r="D26" s="24">
        <f>B26*C26</f>
        <v>0</v>
      </c>
      <c r="E26" s="25">
        <v>0</v>
      </c>
      <c r="F26" s="19"/>
    </row>
    <row r="27" spans="1:6" ht="31.5" customHeight="1" thickBot="1" x14ac:dyDescent="0.3">
      <c r="A27" s="29" t="s">
        <v>20</v>
      </c>
      <c r="B27" s="25">
        <v>1</v>
      </c>
      <c r="C27" s="25"/>
      <c r="D27" s="25">
        <v>0</v>
      </c>
      <c r="E27" s="25">
        <v>0</v>
      </c>
      <c r="F27" s="28"/>
    </row>
    <row r="28" spans="1:6" ht="45.75" thickBot="1" x14ac:dyDescent="0.3">
      <c r="A28" s="17"/>
      <c r="B28" s="18" t="s">
        <v>9</v>
      </c>
      <c r="C28" s="18" t="s">
        <v>7</v>
      </c>
      <c r="D28" s="18" t="s">
        <v>30</v>
      </c>
      <c r="E28" s="18" t="s">
        <v>27</v>
      </c>
      <c r="F28" s="18" t="s">
        <v>29</v>
      </c>
    </row>
    <row r="29" spans="1:6" ht="15.75" thickBot="1" x14ac:dyDescent="0.3">
      <c r="A29" s="27" t="s">
        <v>1</v>
      </c>
      <c r="B29" s="26">
        <v>0</v>
      </c>
      <c r="C29" s="26"/>
      <c r="D29" s="26">
        <f>B29*C29*6</f>
        <v>0</v>
      </c>
      <c r="E29" s="26"/>
      <c r="F29" s="8">
        <f>D29*1.23</f>
        <v>0</v>
      </c>
    </row>
    <row r="30" spans="1:6" x14ac:dyDescent="0.25">
      <c r="A30" s="10"/>
      <c r="B30" s="9"/>
      <c r="C30" s="9"/>
      <c r="D30" s="9"/>
      <c r="E30" s="9"/>
      <c r="F30" s="9"/>
    </row>
    <row r="31" spans="1:6" ht="15.75" thickBot="1" x14ac:dyDescent="0.3">
      <c r="A31" s="10"/>
      <c r="B31" s="9"/>
      <c r="C31" s="9"/>
      <c r="D31" s="9"/>
      <c r="E31" s="9"/>
      <c r="F31" s="9"/>
    </row>
    <row r="32" spans="1:6" ht="15.75" thickBot="1" x14ac:dyDescent="0.3">
      <c r="A32" s="36" t="s">
        <v>16</v>
      </c>
      <c r="B32" s="37"/>
      <c r="C32" s="37"/>
      <c r="D32" s="37"/>
      <c r="E32" s="37"/>
      <c r="F32" s="38"/>
    </row>
    <row r="33" spans="1:6" ht="30.75" thickBot="1" x14ac:dyDescent="0.3">
      <c r="A33" s="22"/>
      <c r="B33" s="15" t="s">
        <v>0</v>
      </c>
      <c r="C33" s="20" t="s">
        <v>3</v>
      </c>
      <c r="D33" s="18" t="s">
        <v>31</v>
      </c>
      <c r="E33" s="18" t="s">
        <v>27</v>
      </c>
      <c r="F33" s="21" t="s">
        <v>32</v>
      </c>
    </row>
    <row r="34" spans="1:6" x14ac:dyDescent="0.25">
      <c r="A34" s="2" t="s">
        <v>17</v>
      </c>
      <c r="B34" s="3">
        <v>1</v>
      </c>
      <c r="C34" s="3"/>
      <c r="D34" s="3">
        <f>B34*C34*6</f>
        <v>0</v>
      </c>
      <c r="E34" s="3"/>
      <c r="F34" s="23">
        <f t="shared" ref="F34:F38" si="2">D34*1.23</f>
        <v>0</v>
      </c>
    </row>
    <row r="35" spans="1:6" x14ac:dyDescent="0.25">
      <c r="A35" s="4" t="s">
        <v>18</v>
      </c>
      <c r="B35" s="5">
        <v>1</v>
      </c>
      <c r="C35" s="5"/>
      <c r="D35" s="5">
        <f>B35*C35*6</f>
        <v>0</v>
      </c>
      <c r="E35" s="5"/>
      <c r="F35" s="6">
        <f t="shared" si="2"/>
        <v>0</v>
      </c>
    </row>
    <row r="36" spans="1:6" ht="30" x14ac:dyDescent="0.25">
      <c r="A36" s="7" t="s">
        <v>4</v>
      </c>
      <c r="B36" s="5">
        <v>1</v>
      </c>
      <c r="C36" s="5"/>
      <c r="D36" s="5">
        <f>B36*C36*6</f>
        <v>0</v>
      </c>
      <c r="E36" s="5"/>
      <c r="F36" s="6">
        <f t="shared" si="2"/>
        <v>0</v>
      </c>
    </row>
    <row r="37" spans="1:6" ht="15.75" thickBot="1" x14ac:dyDescent="0.3">
      <c r="A37" s="30" t="s">
        <v>2</v>
      </c>
      <c r="B37" s="11">
        <v>1</v>
      </c>
      <c r="C37" s="11"/>
      <c r="D37" s="12">
        <f>B37*C37*6</f>
        <v>0</v>
      </c>
      <c r="E37" s="12"/>
      <c r="F37" s="13">
        <f t="shared" si="2"/>
        <v>0</v>
      </c>
    </row>
    <row r="38" spans="1:6" ht="15.75" thickBot="1" x14ac:dyDescent="0.3">
      <c r="A38" s="31" t="s">
        <v>8</v>
      </c>
      <c r="B38" s="32"/>
      <c r="C38" s="33"/>
      <c r="D38" s="33">
        <f>SUM(D34:D37)</f>
        <v>0</v>
      </c>
      <c r="E38" s="34"/>
      <c r="F38" s="35">
        <f t="shared" si="2"/>
        <v>0</v>
      </c>
    </row>
    <row r="39" spans="1:6" ht="45.75" thickBot="1" x14ac:dyDescent="0.3">
      <c r="A39" s="17"/>
      <c r="B39" s="15" t="s">
        <v>0</v>
      </c>
      <c r="C39" s="18" t="s">
        <v>19</v>
      </c>
      <c r="D39" s="18" t="s">
        <v>6</v>
      </c>
      <c r="E39" s="18" t="s">
        <v>34</v>
      </c>
      <c r="F39" s="18"/>
    </row>
    <row r="40" spans="1:6" ht="15.75" thickBot="1" x14ac:dyDescent="0.3">
      <c r="A40" s="16" t="s">
        <v>5</v>
      </c>
      <c r="B40" s="14">
        <v>1</v>
      </c>
      <c r="C40" s="14"/>
      <c r="D40" s="24">
        <f>B40*C40</f>
        <v>0</v>
      </c>
      <c r="E40" s="25">
        <v>0</v>
      </c>
      <c r="F40" s="19"/>
    </row>
    <row r="41" spans="1:6" ht="30.75" thickBot="1" x14ac:dyDescent="0.3">
      <c r="A41" s="29" t="s">
        <v>20</v>
      </c>
      <c r="B41" s="25">
        <v>1</v>
      </c>
      <c r="C41" s="25"/>
      <c r="D41" s="25">
        <v>0</v>
      </c>
      <c r="E41" s="25">
        <v>0</v>
      </c>
      <c r="F41" s="28"/>
    </row>
    <row r="42" spans="1:6" ht="45.75" thickBot="1" x14ac:dyDescent="0.3">
      <c r="A42" s="17"/>
      <c r="B42" s="18" t="s">
        <v>9</v>
      </c>
      <c r="C42" s="18" t="s">
        <v>7</v>
      </c>
      <c r="D42" s="18" t="s">
        <v>30</v>
      </c>
      <c r="E42" s="18" t="s">
        <v>27</v>
      </c>
      <c r="F42" s="18" t="s">
        <v>29</v>
      </c>
    </row>
    <row r="43" spans="1:6" ht="15.75" thickBot="1" x14ac:dyDescent="0.3">
      <c r="A43" s="27" t="s">
        <v>1</v>
      </c>
      <c r="B43" s="26">
        <v>0</v>
      </c>
      <c r="C43" s="26"/>
      <c r="D43" s="26">
        <f>B43*C43*6</f>
        <v>0</v>
      </c>
      <c r="E43" s="26"/>
      <c r="F43" s="8">
        <f>D43*1.23</f>
        <v>0</v>
      </c>
    </row>
    <row r="45" spans="1:6" x14ac:dyDescent="0.25">
      <c r="A45" t="s">
        <v>22</v>
      </c>
    </row>
    <row r="46" spans="1:6" x14ac:dyDescent="0.25">
      <c r="A46" t="s">
        <v>23</v>
      </c>
    </row>
    <row r="47" spans="1:6" x14ac:dyDescent="0.25">
      <c r="A47" t="s">
        <v>21</v>
      </c>
    </row>
    <row r="48" spans="1:6" x14ac:dyDescent="0.25">
      <c r="A48" t="s">
        <v>25</v>
      </c>
    </row>
    <row r="49" spans="1:1" x14ac:dyDescent="0.25">
      <c r="A49" t="s">
        <v>24</v>
      </c>
    </row>
  </sheetData>
  <mergeCells count="4">
    <mergeCell ref="A32:F32"/>
    <mergeCell ref="A5:F5"/>
    <mergeCell ref="A18:F18"/>
    <mergeCell ref="E2:F3"/>
  </mergeCells>
  <pageMargins left="0.7" right="0.7" top="0.75" bottom="0.75" header="0.3" footer="0.3"/>
  <pageSetup paperSize="9" scale="94" orientation="portrait" r:id="rId1"/>
  <rowBreaks count="1" manualBreakCount="1">
    <brk id="30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B9A7A52-79BF-4405-BC64-EE5C0AE035B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Szydłowska Monika</dc:creator>
  <cp:lastModifiedBy>Pundor Dominika</cp:lastModifiedBy>
  <cp:lastPrinted>2025-05-27T11:30:23Z</cp:lastPrinted>
  <dcterms:created xsi:type="dcterms:W3CDTF">2024-11-27T12:23:31Z</dcterms:created>
  <dcterms:modified xsi:type="dcterms:W3CDTF">2025-06-05T07:17:14Z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e802e879-f798-46d9-917d-fbd7231fed06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Szydłowska Monika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6QAHgIxmqfFJq/5Ez8bS7af0bjqEAinD</vt:lpwstr>
  </property>
  <property fmtid="{D5CDD505-2E9C-101B-9397-08002B2CF9AE}" pid="8" name="bjClsUserRVM">
    <vt:lpwstr>[]</vt:lpwstr>
  </property>
  <property fmtid="{D5CDD505-2E9C-101B-9397-08002B2CF9AE}" pid="9" name="s5636:Creator type=IP">
    <vt:lpwstr>10.68.115.69</vt:lpwstr>
  </property>
  <property fmtid="{D5CDD505-2E9C-101B-9397-08002B2CF9AE}" pid="10" name="bjpmDocIH">
    <vt:lpwstr>zYQ4Zgx1H4HRbx8DlUxUA4HQBx7nR7Ss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